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<sst xmlns="http://schemas.openxmlformats.org/spreadsheetml/2006/main" count="554" uniqueCount="447">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</sst>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4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  <font>
      <b/>
      <u/>
      <sz val="20"/>
      <color rgb="FF000000"/>
      <name val="Calibri"/>
      <family val="2"/>
    </font>
    <font>
      <sz val="13.95"/>
      <color rgb="FF000000"/>
      <name val="Calibri"/>
      <family val="2"/>
    </font>
    <font>
      <b/>
      <sz val="13.95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0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4" fontId="0" fillId="0" borderId="0" xfId="0" applyNumberFormat="1"/>
    <xf numFmtId="4" fontId="67" fillId="0" borderId="88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619199.08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35"/>
  <sheetViews>
    <sheetView rightToLeft="1" tabSelected="1" workbookViewId="0">
      <selection activeCell="K9" sqref="K9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619199.07999999996</v>
      </c>
    </row>
    <row r="20" spans="11:11" ht="26.25">
      <c r="K20" s="295"/>
    </row>
    <row r="21" spans="11:11" ht="18.75">
      <c r="K21" s="296"/>
    </row>
    <row r="22" spans="11:11" ht="18.75">
      <c r="K22" s="296"/>
    </row>
    <row r="23" spans="11:11" ht="18.75">
      <c r="K23" s="296"/>
    </row>
    <row r="24" spans="11:11" ht="18.75">
      <c r="K24" s="296"/>
    </row>
    <row r="25" spans="11:11" ht="18.75">
      <c r="K25" s="296"/>
    </row>
    <row r="26" spans="11:11" ht="18.75">
      <c r="K26" s="296"/>
    </row>
    <row r="27" spans="11:11" ht="18.75">
      <c r="K27" s="297"/>
    </row>
    <row r="28" spans="11:11" ht="18.75">
      <c r="K28" s="296"/>
    </row>
    <row r="29" spans="11:11" ht="18.75">
      <c r="K29" s="296"/>
    </row>
    <row r="30" spans="11:11" ht="18.75">
      <c r="K30" s="296"/>
    </row>
    <row r="31" spans="11:11" ht="18.75">
      <c r="K31" s="296"/>
    </row>
    <row r="32" spans="11:11" ht="18.75">
      <c r="K32" s="296"/>
    </row>
    <row r="33" spans="11:11" ht="18.75">
      <c r="K33" s="296"/>
    </row>
    <row r="34" spans="11:11" ht="18.75">
      <c r="K34" s="296"/>
    </row>
    <row r="35" spans="11:11" ht="18.75">
      <c r="K35" s="29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F14" sqref="F14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>
        <v>100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100</v>
      </c>
      <c r="O14" s="141">
        <f t="shared" si="1"/>
        <v>0</v>
      </c>
      <c r="P14" s="141">
        <f t="shared" si="2"/>
        <v>100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100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100</v>
      </c>
      <c r="O19" s="6">
        <f t="shared" si="1"/>
        <v>0</v>
      </c>
      <c r="P19" s="6">
        <f t="shared" si="2"/>
        <v>100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100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100</v>
      </c>
      <c r="O26" s="9">
        <f t="shared" si="1"/>
        <v>0</v>
      </c>
      <c r="P26" s="9">
        <f t="shared" si="2"/>
        <v>100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152" activePane="bottomRight" state="frozen"/>
      <selection pane="topRight" activeCell="M1" sqref="M1"/>
      <selection pane="bottomLeft" activeCell="A5" sqref="A5"/>
      <selection pane="bottomRight" activeCell="F164" sqref="F16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712.92000000000007</v>
      </c>
      <c r="E5" s="223">
        <f>E6</f>
        <v>712.92000000000007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712.92000000000007</v>
      </c>
      <c r="E6" s="226">
        <f>E7+E38+E134+E190</f>
        <v>712.92000000000007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712.92000000000007</v>
      </c>
      <c r="E134" s="226">
        <f>SUM(E135,E137,E144,E150,E155,E157,E159,E161,E163,E165,E167,E169,E171,E183)</f>
        <v>712.92000000000007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281.42</v>
      </c>
      <c r="E155" s="226">
        <f>E156</f>
        <v>281.42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281.42</v>
      </c>
      <c r="E156">
        <v>281.42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416.5</v>
      </c>
      <c r="E165" s="226">
        <f>E166</f>
        <v>416.5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416.5</v>
      </c>
      <c r="E166">
        <v>416.5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712.92000000000007</v>
      </c>
      <c r="E293" s="243">
        <f>E5</f>
        <v>712.92000000000007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G17" sqref="G17"/>
    </sheetView>
  </sheetViews>
  <sheetFormatPr defaultRowHeight="14.25"/>
  <cols>
    <col min="3" max="3" width="44.375" customWidth="1"/>
    <col min="4" max="5" width="9.875" bestFit="1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8">
        <v>654300</v>
      </c>
      <c r="E7" s="298">
        <v>654200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654300</v>
      </c>
      <c r="E15" s="161">
        <f>SUM(E7:E14)</f>
        <v>654200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8">
        <v>21557</v>
      </c>
      <c r="E17" s="298">
        <v>21557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675857</v>
      </c>
      <c r="E33" s="166">
        <f>E15+E22+E31</f>
        <v>675757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F17" sqref="F17"/>
    </sheetView>
  </sheetViews>
  <sheetFormatPr defaultRowHeight="14.25"/>
  <cols>
    <col min="3" max="3" width="8.125" bestFit="1" customWidth="1"/>
    <col min="4" max="4" width="33.375" customWidth="1"/>
    <col min="5" max="5" width="9.25" bestFit="1" customWidth="1"/>
    <col min="6" max="6" width="12.375" bestFit="1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98">
        <v>43000</v>
      </c>
      <c r="F10" s="298">
        <v>43000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43000</v>
      </c>
      <c r="F13" s="161">
        <f>SUM(F7:F12)</f>
        <v>43000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13657.92</v>
      </c>
      <c r="F19" s="298">
        <v>12945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13657.92</v>
      </c>
      <c r="F22" s="161">
        <f>SUM(F15:F21)</f>
        <v>12945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625489</v>
      </c>
      <c r="F25" s="298">
        <v>625489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-6289.92</v>
      </c>
      <c r="F26" s="299">
        <v>-5677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619199.07999999996</v>
      </c>
      <c r="F28" s="164">
        <f>SUM(F25:F27)</f>
        <v>619812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675857</v>
      </c>
      <c r="F30" s="166">
        <f>F13+F22+F28</f>
        <v>675757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625489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625489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2023-01-11T20:21:33Z</dcterms:modified>
</cp:coreProperties>
</file>